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DROMOS\PROJEKTI\D187-2021_RIMSKA CESTA_TREBNJE_PZI\DROMOS\KATASTRSKI ELABORAT\Tabela_odvzemov_EXCEL\"/>
    </mc:Choice>
  </mc:AlternateContent>
  <xr:revisionPtr revIDLastSave="0" documentId="13_ncr:1_{CEA28305-5A83-4EC8-99D7-EC2A773F07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N33" i="1"/>
  <c r="N32" i="1"/>
  <c r="N31" i="1"/>
  <c r="N30" i="1"/>
  <c r="N27" i="1"/>
  <c r="N29" i="1"/>
  <c r="N28" i="1"/>
  <c r="N26" i="1"/>
  <c r="N25" i="1"/>
  <c r="N24" i="1"/>
  <c r="N23" i="1"/>
  <c r="N22" i="1"/>
  <c r="N21" i="1"/>
  <c r="N20" i="1"/>
  <c r="N19" i="1"/>
  <c r="N17" i="1"/>
  <c r="N18" i="1"/>
  <c r="N16" i="1"/>
  <c r="N15" i="1"/>
  <c r="N14" i="1"/>
  <c r="N13" i="1"/>
  <c r="N12" i="1"/>
  <c r="N11" i="1"/>
  <c r="N3" i="1"/>
  <c r="N4" i="1"/>
  <c r="N5" i="1"/>
  <c r="N6" i="1"/>
  <c r="N7" i="1"/>
  <c r="N8" i="1"/>
  <c r="N9" i="1"/>
  <c r="N10" i="1"/>
  <c r="N2" i="1"/>
</calcChain>
</file>

<file path=xl/sharedStrings.xml><?xml version="1.0" encoding="utf-8"?>
<sst xmlns="http://schemas.openxmlformats.org/spreadsheetml/2006/main" count="168" uniqueCount="98">
  <si>
    <t>zaporedna številka</t>
  </si>
  <si>
    <t>parcelna številka</t>
  </si>
  <si>
    <t>katastrska občina</t>
  </si>
  <si>
    <t>priimek, ime in naslov lastnika, delež</t>
  </si>
  <si>
    <t>šifra dejanske rabe</t>
  </si>
  <si>
    <t>boniteta zemljišča</t>
  </si>
  <si>
    <t>skupna površina parcele 
(ha, a, m2)</t>
  </si>
  <si>
    <t>potrebna (odvzeta) površina zaradi ureditve vozišča
(ha, a, m2)</t>
  </si>
  <si>
    <t>potrebna (odvzeta) površina zaradi ureditve avtobusnega postajališča
(ha, a, m2)</t>
  </si>
  <si>
    <t>potrebna (odvzeta) površina zaradi služnosti v zvezi s komunalnimi vodi, met. kanalizacijo, CR
(ha, a, m2)</t>
  </si>
  <si>
    <t>potrebna (odvzeta) površina zaradi začasnega odvzema (rampe, zatravitve, deponije…)
(ha, a, m2)</t>
  </si>
  <si>
    <t>ostanek površine parcele po odvzemu
(ha, a, m2)</t>
  </si>
  <si>
    <t>opombe</t>
  </si>
  <si>
    <t>231/4</t>
  </si>
  <si>
    <t>1424 - Štefan</t>
  </si>
  <si>
    <t>Tomaž Sila
Rimska cesta 020, 8210 Trebnje
Alenka Zidarič Sila
Rimska cesta 020, 8210 Trebnje</t>
  </si>
  <si>
    <t>pločnik z bankino (trajni odvzem)</t>
  </si>
  <si>
    <t>Dragomir Sila
Rimska cesta 023, 8210 Trebnje</t>
  </si>
  <si>
    <t>232/4</t>
  </si>
  <si>
    <t>232/3</t>
  </si>
  <si>
    <t>brežina in bankina 
(trajni odvzem)</t>
  </si>
  <si>
    <t>231/5</t>
  </si>
  <si>
    <t>EUROSILA, organizacija izvedbe stavbnih projektov, d.o.o.
Tržaška cesta 286D, 1000 Ljubljana</t>
  </si>
  <si>
    <t>Katja Jerlah
Rimska cesta 022, 8210 Trebnje</t>
  </si>
  <si>
    <t>30 (638 m2); 30+31 (211 m2)</t>
  </si>
  <si>
    <t>30 (484 m2); 30+31 (130 m2)</t>
  </si>
  <si>
    <t>bankina (trajni odvzem)</t>
  </si>
  <si>
    <t>231/6</t>
  </si>
  <si>
    <t>Dragomir Sila
naslov: Rimska cesta 023, 8210 Trebnj</t>
  </si>
  <si>
    <t>231/7</t>
  </si>
  <si>
    <t>pločnik z bankino in brežino (trajni odvzem)</t>
  </si>
  <si>
    <t>244/1</t>
  </si>
  <si>
    <t>Andreja Zupančič
Rožni Vrh 008, 8210 Trebnje</t>
  </si>
  <si>
    <t>244/4</t>
  </si>
  <si>
    <t>Marjan Smolič Gubčeva cesta 031, 8210 Trebnje</t>
  </si>
  <si>
    <t>10 (397 m2); 31 (70 m2); 90 (135 m2)</t>
  </si>
  <si>
    <t>232/2</t>
  </si>
  <si>
    <t>potrebna (odvzeta) površina zaradi ureditve peščevih površin
(ha, a, m2)</t>
  </si>
  <si>
    <t>potrebna (odvzeta) površina zaradi ureditve kolesarskih površin(ha, a, m2)</t>
  </si>
  <si>
    <t>vozišče, zid, brežina (trajni odvzem)</t>
  </si>
  <si>
    <t>Anton Gole
Dolenja Nemška vas 033A, 8210 Trebnje</t>
  </si>
  <si>
    <t>244/2</t>
  </si>
  <si>
    <t>Ana Grobin 
Kogojeva ulica 010, 1000 Ljubljana</t>
  </si>
  <si>
    <t>Alojzij Gabrijel
Rimska cesta 026, 8210 Trebnje</t>
  </si>
  <si>
    <t>vozišče, bankina, brežina (trajni odvzem)</t>
  </si>
  <si>
    <t>276/2</t>
  </si>
  <si>
    <t>Anton Štepic
Studenec 004, 8210 Trebnje
Jože Štepic
Studenec 022, 8210 Trebnje</t>
  </si>
  <si>
    <t>286/10</t>
  </si>
  <si>
    <t>Miha Novak
Studenec 001, 8210 Trebnje
Leopold Novak
Studenec 001, 8210 Trebnje</t>
  </si>
  <si>
    <t>286/8</t>
  </si>
  <si>
    <t>30 (351 m2); 30+31 (167 m2)</t>
  </si>
  <si>
    <t>286/6</t>
  </si>
  <si>
    <t>10 (1972 m2); 90 (197 m2</t>
  </si>
  <si>
    <t>286/3</t>
  </si>
  <si>
    <t>Amalija Ceglar
Sejenice 018, 8212 Velika Loka
Janez Ceglar
Sejenice 018, 8212 Velika Loka</t>
  </si>
  <si>
    <t>10 (1107 m2); 90 (81 m2)</t>
  </si>
  <si>
    <t>317/1</t>
  </si>
  <si>
    <t>Drago Vidmar
Studenec 002A, 8210 Trebnje</t>
  </si>
  <si>
    <t>10 (3890 m2); 10+30 (141 m2); 30+31 (120 m2)</t>
  </si>
  <si>
    <t>317/2</t>
  </si>
  <si>
    <t>10+34 (51 m2)</t>
  </si>
  <si>
    <t>vozišče, pločnik z bankino in brežino (trajni odvzem)</t>
  </si>
  <si>
    <t>274/4</t>
  </si>
  <si>
    <t>30 (1441 m2); 30+31 (485 m2)</t>
  </si>
  <si>
    <t>Jože Marolt
Studenec 003, 8210 Trebnje
Vilma Marolt
Studenec 003, 8210 Trebnje</t>
  </si>
  <si>
    <t>vozišče z bankino (trajni odvzem)</t>
  </si>
  <si>
    <t>274/6</t>
  </si>
  <si>
    <t>30+34 (3 m2)</t>
  </si>
  <si>
    <t>vozišče (trajni odvzem)</t>
  </si>
  <si>
    <t>274/7</t>
  </si>
  <si>
    <t>318/5</t>
  </si>
  <si>
    <t>10+34 (31 m2); 10+30+34 (34 m2); 30+34 (17 m2)</t>
  </si>
  <si>
    <t>vozišče, pločnik (trajni odvzem)</t>
  </si>
  <si>
    <t>318/4</t>
  </si>
  <si>
    <t>pločnik, brežina (trajni odvzem)</t>
  </si>
  <si>
    <t>10 (446 m2); 10+30 (158 m2); 30 (94 m2); 30+31 (251 m2)</t>
  </si>
  <si>
    <t>318/7</t>
  </si>
  <si>
    <t>30+34 (11 m2)</t>
  </si>
  <si>
    <t>271/5</t>
  </si>
  <si>
    <t>Vilma Marolt
Studenec 003, 8210 Trebnje
Jože Marolt
Studenec 003, 8210 Trebnje</t>
  </si>
  <si>
    <t>30+34 (30 m2)</t>
  </si>
  <si>
    <t>1266/4</t>
  </si>
  <si>
    <t>318/6</t>
  </si>
  <si>
    <t>30 (446 m2); 30+31 (234 m2)</t>
  </si>
  <si>
    <t>služnost za CR</t>
  </si>
  <si>
    <t>271/4</t>
  </si>
  <si>
    <t>30 (539 m2); 30+31 (172 m2)</t>
  </si>
  <si>
    <t>vozišče, berma, brežina (trajni odvzem)</t>
  </si>
  <si>
    <t>268/3</t>
  </si>
  <si>
    <t>30 (1545 m2); 30+31 (518 m2)</t>
  </si>
  <si>
    <t>268/4</t>
  </si>
  <si>
    <t>288/9</t>
  </si>
  <si>
    <t>Jernej Koprivec
Studenec 005A, 8210 Trebnje</t>
  </si>
  <si>
    <t>30+34 (29 m2)</t>
  </si>
  <si>
    <t>288/8</t>
  </si>
  <si>
    <t>10+30 (412 m2); 30 (332 m2); 30+31 (58 m2)</t>
  </si>
  <si>
    <t>služnost za CR in met. Kanalaizacijo</t>
  </si>
  <si>
    <t>pločnik z bankino in brežino, kandelaber CR (trajni odvzem)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</si>
</sst>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sz val="8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3" borderId="0" xfId="0" applyFill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ill="1"/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4" borderId="8" xfId="0" applyFill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1" fillId="2" borderId="1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zoomScale="75" zoomScaleNormal="75" workbookViewId="0">
      <pane ySplit="1" topLeftCell="A2" activePane="bottomLeft" state="frozen"/>
      <selection pane="bottomLeft" activeCell="B3" sqref="B3"/>
    </sheetView>
  </sheetViews>
  <sheetFormatPr defaultColWidth="0" defaultRowHeight="15" x14ac:dyDescent="0.25"/>
  <cols>
    <col min="1" max="1" width="9.85546875" customWidth="1"/>
    <col min="2" max="3" width="10" customWidth="1"/>
    <col min="4" max="4" width="20" customWidth="1"/>
    <col min="5" max="5" width="10.5703125" customWidth="1"/>
    <col min="6" max="7" width="10" customWidth="1"/>
    <col min="8" max="16" width="12.42578125" customWidth="1"/>
  </cols>
  <sheetData>
    <row r="1" spans="1:16" ht="165.75" thickBot="1" x14ac:dyDescent="0.3">
      <c r="A1" s="7" t="s">
        <v>0</v>
      </c>
      <c r="B1" s="8" t="s">
        <v>1</v>
      </c>
      <c r="C1" s="26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9" t="s">
        <v>7</v>
      </c>
      <c r="I1" s="9" t="s">
        <v>37</v>
      </c>
      <c r="J1" s="9" t="s">
        <v>38</v>
      </c>
      <c r="K1" s="9" t="s">
        <v>8</v>
      </c>
      <c r="L1" s="9" t="s">
        <v>9</v>
      </c>
      <c r="M1" s="9" t="s">
        <v>10</v>
      </c>
      <c r="N1" s="24" t="s">
        <v>11</v>
      </c>
      <c r="O1" s="10" t="s">
        <v>12</v>
      </c>
      <c r="P1" s="3"/>
    </row>
    <row r="2" spans="1:16" s="6" customFormat="1" ht="105" x14ac:dyDescent="0.25">
      <c r="A2" s="11">
        <v>1</v>
      </c>
      <c r="B2" s="12" t="s">
        <v>13</v>
      </c>
      <c r="C2" s="22" t="s">
        <v>14</v>
      </c>
      <c r="D2" s="13" t="s">
        <v>15</v>
      </c>
      <c r="E2" s="13" t="s">
        <v>25</v>
      </c>
      <c r="F2" s="21">
        <v>0</v>
      </c>
      <c r="G2" s="12">
        <v>614</v>
      </c>
      <c r="H2" s="12">
        <v>0</v>
      </c>
      <c r="I2" s="12">
        <v>21</v>
      </c>
      <c r="J2" s="12">
        <v>0</v>
      </c>
      <c r="K2" s="12">
        <v>0</v>
      </c>
      <c r="L2" s="12">
        <v>0</v>
      </c>
      <c r="M2" s="13">
        <v>0</v>
      </c>
      <c r="N2" s="23">
        <f>G2-(H2+I2+J2+K2)</f>
        <v>593</v>
      </c>
      <c r="O2" s="14" t="s">
        <v>16</v>
      </c>
      <c r="P2" s="4"/>
    </row>
    <row r="3" spans="1:16" s="6" customFormat="1" ht="60" x14ac:dyDescent="0.25">
      <c r="A3" s="15">
        <v>2</v>
      </c>
      <c r="B3" s="16" t="s">
        <v>19</v>
      </c>
      <c r="C3" s="17" t="s">
        <v>14</v>
      </c>
      <c r="D3" s="17" t="s">
        <v>17</v>
      </c>
      <c r="E3" s="17">
        <v>10</v>
      </c>
      <c r="F3" s="16">
        <v>73</v>
      </c>
      <c r="G3" s="16">
        <v>1028</v>
      </c>
      <c r="H3" s="16">
        <v>26</v>
      </c>
      <c r="I3" s="17">
        <v>3</v>
      </c>
      <c r="J3" s="16"/>
      <c r="K3" s="16"/>
      <c r="L3" s="16"/>
      <c r="M3" s="17"/>
      <c r="N3" s="23">
        <f t="shared" ref="N3:N27" si="0">G3-(H3+I3+J3+K3)</f>
        <v>999</v>
      </c>
      <c r="O3" s="19" t="s">
        <v>20</v>
      </c>
      <c r="P3" s="2"/>
    </row>
    <row r="4" spans="1:16" s="6" customFormat="1" ht="90" x14ac:dyDescent="0.25">
      <c r="A4" s="15">
        <v>3</v>
      </c>
      <c r="B4" s="16" t="s">
        <v>21</v>
      </c>
      <c r="C4" s="17" t="s">
        <v>14</v>
      </c>
      <c r="D4" s="17" t="s">
        <v>22</v>
      </c>
      <c r="E4" s="16">
        <v>10</v>
      </c>
      <c r="F4" s="18">
        <v>42</v>
      </c>
      <c r="G4" s="18">
        <v>1035</v>
      </c>
      <c r="H4" s="16"/>
      <c r="I4" s="16">
        <v>21</v>
      </c>
      <c r="J4" s="16">
        <v>0</v>
      </c>
      <c r="K4" s="16"/>
      <c r="L4" s="16"/>
      <c r="M4" s="17"/>
      <c r="N4" s="23">
        <f t="shared" si="0"/>
        <v>1014</v>
      </c>
      <c r="O4" s="19" t="s">
        <v>16</v>
      </c>
      <c r="P4" s="4"/>
    </row>
    <row r="5" spans="1:16" s="6" customFormat="1" ht="70.5" customHeight="1" x14ac:dyDescent="0.25">
      <c r="A5" s="15">
        <v>4</v>
      </c>
      <c r="B5" s="16" t="s">
        <v>18</v>
      </c>
      <c r="C5" s="22" t="s">
        <v>14</v>
      </c>
      <c r="D5" s="17" t="s">
        <v>23</v>
      </c>
      <c r="E5" s="17" t="s">
        <v>24</v>
      </c>
      <c r="F5" s="25"/>
      <c r="G5" s="18">
        <v>849</v>
      </c>
      <c r="H5" s="16"/>
      <c r="I5" s="16">
        <v>5</v>
      </c>
      <c r="J5" s="16"/>
      <c r="K5" s="16"/>
      <c r="L5" s="16"/>
      <c r="M5" s="17"/>
      <c r="N5" s="23">
        <f t="shared" si="0"/>
        <v>844</v>
      </c>
      <c r="O5" s="19" t="s">
        <v>26</v>
      </c>
      <c r="P5" s="4"/>
    </row>
    <row r="6" spans="1:16" s="6" customFormat="1" ht="90" x14ac:dyDescent="0.25">
      <c r="A6" s="15">
        <v>5</v>
      </c>
      <c r="B6" s="16" t="s">
        <v>27</v>
      </c>
      <c r="C6" s="17" t="s">
        <v>14</v>
      </c>
      <c r="D6" s="17" t="s">
        <v>22</v>
      </c>
      <c r="E6" s="16">
        <v>10</v>
      </c>
      <c r="F6" s="18">
        <v>42</v>
      </c>
      <c r="G6" s="18">
        <v>1090</v>
      </c>
      <c r="H6" s="16"/>
      <c r="I6" s="16">
        <v>39</v>
      </c>
      <c r="J6" s="16">
        <v>0</v>
      </c>
      <c r="K6" s="16"/>
      <c r="L6" s="16"/>
      <c r="M6" s="17"/>
      <c r="N6" s="23">
        <f t="shared" si="0"/>
        <v>1051</v>
      </c>
      <c r="O6" s="19" t="s">
        <v>16</v>
      </c>
      <c r="P6" s="4"/>
    </row>
    <row r="7" spans="1:16" s="6" customFormat="1" ht="75" x14ac:dyDescent="0.25">
      <c r="A7" s="15">
        <v>6</v>
      </c>
      <c r="B7" s="16" t="s">
        <v>29</v>
      </c>
      <c r="C7" s="17" t="s">
        <v>14</v>
      </c>
      <c r="D7" s="17" t="s">
        <v>28</v>
      </c>
      <c r="E7" s="16">
        <v>10</v>
      </c>
      <c r="F7" s="18">
        <v>42</v>
      </c>
      <c r="G7" s="18">
        <v>1560</v>
      </c>
      <c r="H7" s="16"/>
      <c r="I7" s="16">
        <v>17</v>
      </c>
      <c r="J7" s="16">
        <v>0</v>
      </c>
      <c r="K7" s="16"/>
      <c r="L7" s="16"/>
      <c r="M7" s="17"/>
      <c r="N7" s="23">
        <f t="shared" si="0"/>
        <v>1543</v>
      </c>
      <c r="O7" s="19" t="s">
        <v>30</v>
      </c>
      <c r="P7" s="4"/>
    </row>
    <row r="8" spans="1:16" s="6" customFormat="1" ht="75" x14ac:dyDescent="0.25">
      <c r="A8" s="15">
        <v>7</v>
      </c>
      <c r="B8" s="16" t="s">
        <v>31</v>
      </c>
      <c r="C8" s="22" t="s">
        <v>14</v>
      </c>
      <c r="D8" s="17" t="s">
        <v>32</v>
      </c>
      <c r="E8" s="16">
        <v>10</v>
      </c>
      <c r="F8" s="18">
        <v>52</v>
      </c>
      <c r="G8" s="18">
        <v>4411</v>
      </c>
      <c r="H8" s="16"/>
      <c r="I8" s="16">
        <v>33</v>
      </c>
      <c r="J8" s="16">
        <v>0</v>
      </c>
      <c r="K8" s="16"/>
      <c r="L8" s="16"/>
      <c r="M8" s="17"/>
      <c r="N8" s="23">
        <f t="shared" si="0"/>
        <v>4378</v>
      </c>
      <c r="O8" s="19" t="s">
        <v>30</v>
      </c>
      <c r="P8" s="4"/>
    </row>
    <row r="9" spans="1:16" s="6" customFormat="1" ht="60" x14ac:dyDescent="0.25">
      <c r="A9" s="15">
        <v>8</v>
      </c>
      <c r="B9" s="16" t="s">
        <v>33</v>
      </c>
      <c r="C9" s="17" t="s">
        <v>14</v>
      </c>
      <c r="D9" s="17" t="s">
        <v>34</v>
      </c>
      <c r="E9" s="17" t="s">
        <v>35</v>
      </c>
      <c r="F9" s="18">
        <v>52</v>
      </c>
      <c r="G9" s="18">
        <v>602</v>
      </c>
      <c r="H9" s="16"/>
      <c r="I9" s="16">
        <v>25</v>
      </c>
      <c r="J9" s="16">
        <v>0</v>
      </c>
      <c r="K9" s="16"/>
      <c r="L9" s="16"/>
      <c r="M9" s="17"/>
      <c r="N9" s="23">
        <f t="shared" si="0"/>
        <v>577</v>
      </c>
      <c r="O9" s="19" t="s">
        <v>16</v>
      </c>
      <c r="P9" s="4"/>
    </row>
    <row r="10" spans="1:16" s="6" customFormat="1" ht="60" x14ac:dyDescent="0.25">
      <c r="A10" s="15">
        <v>9</v>
      </c>
      <c r="B10" s="16" t="s">
        <v>36</v>
      </c>
      <c r="C10" s="17" t="s">
        <v>14</v>
      </c>
      <c r="D10" s="17" t="s">
        <v>17</v>
      </c>
      <c r="E10" s="16">
        <v>10</v>
      </c>
      <c r="F10" s="18">
        <v>42</v>
      </c>
      <c r="G10" s="18">
        <v>1058</v>
      </c>
      <c r="H10" s="16">
        <v>328</v>
      </c>
      <c r="I10" s="16">
        <v>0</v>
      </c>
      <c r="J10" s="16"/>
      <c r="K10" s="16"/>
      <c r="L10" s="16"/>
      <c r="M10" s="17"/>
      <c r="N10" s="23">
        <f t="shared" si="0"/>
        <v>730</v>
      </c>
      <c r="O10" s="19" t="s">
        <v>39</v>
      </c>
      <c r="P10" s="4"/>
    </row>
    <row r="11" spans="1:16" s="6" customFormat="1" ht="60" x14ac:dyDescent="0.25">
      <c r="A11" s="15">
        <v>10</v>
      </c>
      <c r="B11" s="16" t="s">
        <v>41</v>
      </c>
      <c r="C11" s="22" t="s">
        <v>14</v>
      </c>
      <c r="D11" s="17" t="s">
        <v>40</v>
      </c>
      <c r="E11" s="16">
        <v>10</v>
      </c>
      <c r="F11" s="18">
        <v>52</v>
      </c>
      <c r="G11" s="18">
        <v>27</v>
      </c>
      <c r="H11" s="16"/>
      <c r="I11" s="16">
        <v>6</v>
      </c>
      <c r="J11" s="16"/>
      <c r="K11" s="16"/>
      <c r="L11" s="16"/>
      <c r="M11" s="17"/>
      <c r="N11" s="23">
        <f t="shared" si="0"/>
        <v>21</v>
      </c>
      <c r="O11" s="19" t="s">
        <v>16</v>
      </c>
      <c r="P11" s="4"/>
    </row>
    <row r="12" spans="1:16" s="6" customFormat="1" ht="60" x14ac:dyDescent="0.25">
      <c r="A12" s="15">
        <v>11</v>
      </c>
      <c r="B12" s="16">
        <v>240</v>
      </c>
      <c r="C12" s="17" t="s">
        <v>14</v>
      </c>
      <c r="D12" s="17" t="s">
        <v>42</v>
      </c>
      <c r="E12" s="16">
        <v>10</v>
      </c>
      <c r="F12" s="18">
        <v>64</v>
      </c>
      <c r="G12" s="18">
        <v>5053</v>
      </c>
      <c r="H12" s="16">
        <v>295</v>
      </c>
      <c r="I12" s="16"/>
      <c r="J12" s="16"/>
      <c r="K12" s="16"/>
      <c r="L12" s="16"/>
      <c r="M12" s="17"/>
      <c r="N12" s="23">
        <f t="shared" si="0"/>
        <v>4758</v>
      </c>
      <c r="O12" s="19" t="s">
        <v>39</v>
      </c>
      <c r="P12" s="4"/>
    </row>
    <row r="13" spans="1:16" s="6" customFormat="1" ht="75" x14ac:dyDescent="0.25">
      <c r="A13" s="15">
        <v>12</v>
      </c>
      <c r="B13" s="16">
        <v>245</v>
      </c>
      <c r="C13" s="17" t="s">
        <v>14</v>
      </c>
      <c r="D13" s="17" t="s">
        <v>43</v>
      </c>
      <c r="E13" s="16">
        <v>10</v>
      </c>
      <c r="F13" s="18">
        <v>64</v>
      </c>
      <c r="G13" s="18">
        <v>3773</v>
      </c>
      <c r="H13" s="16">
        <v>125</v>
      </c>
      <c r="I13" s="16"/>
      <c r="J13" s="16"/>
      <c r="K13" s="16"/>
      <c r="L13" s="16"/>
      <c r="M13" s="17"/>
      <c r="N13" s="23">
        <f t="shared" si="0"/>
        <v>3648</v>
      </c>
      <c r="O13" s="19" t="s">
        <v>44</v>
      </c>
      <c r="P13" s="4"/>
    </row>
    <row r="14" spans="1:16" s="6" customFormat="1" ht="60" x14ac:dyDescent="0.25">
      <c r="A14" s="15">
        <v>13</v>
      </c>
      <c r="B14" s="16">
        <v>246</v>
      </c>
      <c r="C14" s="22" t="s">
        <v>14</v>
      </c>
      <c r="D14" s="17" t="s">
        <v>17</v>
      </c>
      <c r="E14" s="16">
        <v>10</v>
      </c>
      <c r="F14" s="18">
        <v>55</v>
      </c>
      <c r="G14" s="18">
        <v>8434</v>
      </c>
      <c r="H14" s="16">
        <v>157</v>
      </c>
      <c r="I14" s="16"/>
      <c r="J14" s="16"/>
      <c r="K14" s="16"/>
      <c r="L14" s="16"/>
      <c r="M14" s="17"/>
      <c r="N14" s="23">
        <f t="shared" si="0"/>
        <v>8277</v>
      </c>
      <c r="O14" s="19" t="s">
        <v>39</v>
      </c>
      <c r="P14" s="4"/>
    </row>
    <row r="15" spans="1:16" s="6" customFormat="1" ht="105" x14ac:dyDescent="0.25">
      <c r="A15" s="15">
        <v>14</v>
      </c>
      <c r="B15" s="16" t="s">
        <v>45</v>
      </c>
      <c r="C15" s="17" t="s">
        <v>14</v>
      </c>
      <c r="D15" s="17" t="s">
        <v>46</v>
      </c>
      <c r="E15" s="16">
        <v>10</v>
      </c>
      <c r="F15" s="18">
        <v>55</v>
      </c>
      <c r="G15" s="18">
        <v>9225</v>
      </c>
      <c r="H15" s="16">
        <v>859</v>
      </c>
      <c r="I15" s="16"/>
      <c r="J15" s="16"/>
      <c r="K15" s="16"/>
      <c r="L15" s="16"/>
      <c r="M15" s="17"/>
      <c r="N15" s="23">
        <f t="shared" si="0"/>
        <v>8366</v>
      </c>
      <c r="O15" s="19" t="s">
        <v>39</v>
      </c>
      <c r="P15" s="4"/>
    </row>
    <row r="16" spans="1:16" s="6" customFormat="1" ht="105" x14ac:dyDescent="0.25">
      <c r="A16" s="15">
        <v>15</v>
      </c>
      <c r="B16" s="16" t="s">
        <v>47</v>
      </c>
      <c r="C16" s="17" t="s">
        <v>14</v>
      </c>
      <c r="D16" s="17" t="s">
        <v>48</v>
      </c>
      <c r="E16" s="16">
        <v>90</v>
      </c>
      <c r="F16" s="25"/>
      <c r="G16" s="18">
        <v>458</v>
      </c>
      <c r="H16" s="16"/>
      <c r="I16" s="16">
        <v>17</v>
      </c>
      <c r="J16" s="16"/>
      <c r="K16" s="16"/>
      <c r="L16" s="16"/>
      <c r="M16" s="17"/>
      <c r="N16" s="23">
        <f t="shared" si="0"/>
        <v>441</v>
      </c>
      <c r="O16" s="19" t="s">
        <v>30</v>
      </c>
      <c r="P16" s="4"/>
    </row>
    <row r="17" spans="1:16" s="6" customFormat="1" ht="105" x14ac:dyDescent="0.25">
      <c r="A17" s="15">
        <v>16</v>
      </c>
      <c r="B17" s="16" t="s">
        <v>49</v>
      </c>
      <c r="C17" s="22" t="s">
        <v>14</v>
      </c>
      <c r="D17" s="17" t="s">
        <v>48</v>
      </c>
      <c r="E17" s="17" t="s">
        <v>50</v>
      </c>
      <c r="F17" s="25"/>
      <c r="G17" s="18">
        <v>518</v>
      </c>
      <c r="H17" s="16"/>
      <c r="I17" s="16">
        <v>5</v>
      </c>
      <c r="J17" s="16"/>
      <c r="K17" s="16"/>
      <c r="L17" s="16"/>
      <c r="M17" s="17"/>
      <c r="N17" s="23">
        <f t="shared" si="0"/>
        <v>513</v>
      </c>
      <c r="O17" s="19" t="s">
        <v>97</v>
      </c>
      <c r="P17" s="4"/>
    </row>
    <row r="18" spans="1:16" s="6" customFormat="1" ht="105" x14ac:dyDescent="0.25">
      <c r="A18" s="15">
        <v>17</v>
      </c>
      <c r="B18" s="16" t="s">
        <v>51</v>
      </c>
      <c r="C18" s="17" t="s">
        <v>14</v>
      </c>
      <c r="D18" s="17" t="s">
        <v>48</v>
      </c>
      <c r="E18" s="17" t="s">
        <v>52</v>
      </c>
      <c r="F18" s="18">
        <v>64</v>
      </c>
      <c r="G18" s="18">
        <v>2169</v>
      </c>
      <c r="H18" s="16"/>
      <c r="I18" s="16">
        <v>176</v>
      </c>
      <c r="J18" s="16"/>
      <c r="K18" s="16"/>
      <c r="L18" s="16"/>
      <c r="M18" s="17"/>
      <c r="N18" s="23">
        <f t="shared" si="0"/>
        <v>1993</v>
      </c>
      <c r="O18" s="19" t="s">
        <v>30</v>
      </c>
      <c r="P18" s="4"/>
    </row>
    <row r="19" spans="1:16" s="6" customFormat="1" ht="105" x14ac:dyDescent="0.25">
      <c r="A19" s="15">
        <v>18</v>
      </c>
      <c r="B19" s="16" t="s">
        <v>53</v>
      </c>
      <c r="C19" s="17" t="s">
        <v>14</v>
      </c>
      <c r="D19" s="17" t="s">
        <v>54</v>
      </c>
      <c r="E19" s="17" t="s">
        <v>55</v>
      </c>
      <c r="F19" s="18">
        <v>64</v>
      </c>
      <c r="G19" s="18">
        <v>1188</v>
      </c>
      <c r="H19" s="16"/>
      <c r="I19" s="16">
        <v>117</v>
      </c>
      <c r="J19" s="16"/>
      <c r="K19" s="16"/>
      <c r="L19" s="16"/>
      <c r="M19" s="17"/>
      <c r="N19" s="23">
        <f t="shared" si="0"/>
        <v>1071</v>
      </c>
      <c r="O19" s="19" t="s">
        <v>30</v>
      </c>
      <c r="P19" s="4"/>
    </row>
    <row r="20" spans="1:16" s="6" customFormat="1" ht="75" x14ac:dyDescent="0.25">
      <c r="A20" s="15">
        <v>19</v>
      </c>
      <c r="B20" s="16" t="s">
        <v>56</v>
      </c>
      <c r="C20" s="22" t="s">
        <v>14</v>
      </c>
      <c r="D20" s="17" t="s">
        <v>57</v>
      </c>
      <c r="E20" s="17" t="s">
        <v>58</v>
      </c>
      <c r="F20" s="18">
        <v>55</v>
      </c>
      <c r="G20" s="18">
        <v>4152</v>
      </c>
      <c r="H20" s="16">
        <v>5</v>
      </c>
      <c r="I20" s="16">
        <v>127</v>
      </c>
      <c r="J20" s="16"/>
      <c r="K20" s="16"/>
      <c r="L20" s="16"/>
      <c r="M20" s="17"/>
      <c r="N20" s="23">
        <f t="shared" si="0"/>
        <v>4020</v>
      </c>
      <c r="O20" s="19" t="s">
        <v>30</v>
      </c>
      <c r="P20" s="4"/>
    </row>
    <row r="21" spans="1:16" s="6" customFormat="1" ht="90" x14ac:dyDescent="0.25">
      <c r="A21" s="15">
        <v>20</v>
      </c>
      <c r="B21" s="16" t="s">
        <v>59</v>
      </c>
      <c r="C21" s="17" t="s">
        <v>14</v>
      </c>
      <c r="D21" s="17" t="s">
        <v>57</v>
      </c>
      <c r="E21" s="17" t="s">
        <v>60</v>
      </c>
      <c r="F21" s="18">
        <v>55</v>
      </c>
      <c r="G21" s="18">
        <v>51</v>
      </c>
      <c r="H21" s="16">
        <v>11</v>
      </c>
      <c r="I21" s="16">
        <v>40</v>
      </c>
      <c r="J21" s="16"/>
      <c r="K21" s="16"/>
      <c r="L21" s="16"/>
      <c r="M21" s="17"/>
      <c r="N21" s="23">
        <f t="shared" si="0"/>
        <v>0</v>
      </c>
      <c r="O21" s="19" t="s">
        <v>61</v>
      </c>
      <c r="P21" s="4"/>
    </row>
    <row r="22" spans="1:16" s="6" customFormat="1" ht="105" x14ac:dyDescent="0.25">
      <c r="A22" s="15">
        <v>21</v>
      </c>
      <c r="B22" s="16" t="s">
        <v>62</v>
      </c>
      <c r="C22" s="17" t="s">
        <v>14</v>
      </c>
      <c r="D22" s="17" t="s">
        <v>64</v>
      </c>
      <c r="E22" s="17" t="s">
        <v>63</v>
      </c>
      <c r="F22" s="25"/>
      <c r="G22" s="18">
        <v>1926</v>
      </c>
      <c r="H22" s="16">
        <v>8</v>
      </c>
      <c r="I22" s="16"/>
      <c r="J22" s="16"/>
      <c r="K22" s="16"/>
      <c r="L22" s="16"/>
      <c r="M22" s="17"/>
      <c r="N22" s="23">
        <f t="shared" si="0"/>
        <v>1918</v>
      </c>
      <c r="O22" s="19" t="s">
        <v>65</v>
      </c>
      <c r="P22" s="4"/>
    </row>
    <row r="23" spans="1:16" s="6" customFormat="1" ht="105" x14ac:dyDescent="0.25">
      <c r="A23" s="15">
        <v>22</v>
      </c>
      <c r="B23" s="16" t="s">
        <v>66</v>
      </c>
      <c r="C23" s="22" t="s">
        <v>14</v>
      </c>
      <c r="D23" s="17" t="s">
        <v>64</v>
      </c>
      <c r="E23" s="17" t="s">
        <v>67</v>
      </c>
      <c r="F23" s="25"/>
      <c r="G23" s="18">
        <v>3</v>
      </c>
      <c r="H23" s="16">
        <v>3</v>
      </c>
      <c r="I23" s="16"/>
      <c r="J23" s="16"/>
      <c r="K23" s="16"/>
      <c r="L23" s="16"/>
      <c r="M23" s="17"/>
      <c r="N23" s="23">
        <f t="shared" si="0"/>
        <v>0</v>
      </c>
      <c r="O23" s="19" t="s">
        <v>68</v>
      </c>
      <c r="P23" s="4"/>
    </row>
    <row r="24" spans="1:16" s="6" customFormat="1" ht="105" x14ac:dyDescent="0.25">
      <c r="A24" s="15">
        <v>23</v>
      </c>
      <c r="B24" s="16" t="s">
        <v>69</v>
      </c>
      <c r="C24" s="17" t="s">
        <v>14</v>
      </c>
      <c r="D24" s="17" t="s">
        <v>64</v>
      </c>
      <c r="E24" s="16">
        <v>30</v>
      </c>
      <c r="F24" s="25"/>
      <c r="G24" s="18">
        <v>419</v>
      </c>
      <c r="H24" s="16">
        <v>18</v>
      </c>
      <c r="I24" s="16"/>
      <c r="J24" s="16"/>
      <c r="K24" s="16"/>
      <c r="L24" s="16"/>
      <c r="M24" s="17"/>
      <c r="N24" s="23">
        <f t="shared" si="0"/>
        <v>401</v>
      </c>
      <c r="O24" s="19" t="s">
        <v>65</v>
      </c>
      <c r="P24" s="4"/>
    </row>
    <row r="25" spans="1:16" s="6" customFormat="1" ht="90" x14ac:dyDescent="0.25">
      <c r="A25" s="15">
        <v>24</v>
      </c>
      <c r="B25" s="16" t="s">
        <v>70</v>
      </c>
      <c r="C25" s="17" t="s">
        <v>14</v>
      </c>
      <c r="D25" s="17" t="s">
        <v>57</v>
      </c>
      <c r="E25" s="17" t="s">
        <v>71</v>
      </c>
      <c r="F25" s="18">
        <v>42</v>
      </c>
      <c r="G25" s="18">
        <v>82</v>
      </c>
      <c r="H25" s="16">
        <v>23</v>
      </c>
      <c r="I25" s="16">
        <v>59</v>
      </c>
      <c r="J25" s="16"/>
      <c r="K25" s="16"/>
      <c r="L25" s="16"/>
      <c r="M25" s="17"/>
      <c r="N25" s="23">
        <f t="shared" si="0"/>
        <v>0</v>
      </c>
      <c r="O25" s="19" t="s">
        <v>72</v>
      </c>
      <c r="P25" s="4"/>
    </row>
    <row r="26" spans="1:16" s="6" customFormat="1" ht="90" x14ac:dyDescent="0.25">
      <c r="A26" s="15">
        <v>25</v>
      </c>
      <c r="B26" s="16" t="s">
        <v>73</v>
      </c>
      <c r="C26" s="22" t="s">
        <v>14</v>
      </c>
      <c r="D26" s="17" t="s">
        <v>57</v>
      </c>
      <c r="E26" s="17" t="s">
        <v>75</v>
      </c>
      <c r="F26" s="18">
        <v>42</v>
      </c>
      <c r="G26" s="18">
        <v>949</v>
      </c>
      <c r="H26" s="16"/>
      <c r="I26" s="16">
        <v>10</v>
      </c>
      <c r="J26" s="16"/>
      <c r="K26" s="16"/>
      <c r="L26" s="16"/>
      <c r="M26" s="17"/>
      <c r="N26" s="23">
        <f t="shared" si="0"/>
        <v>939</v>
      </c>
      <c r="O26" s="19" t="s">
        <v>74</v>
      </c>
      <c r="P26" s="4"/>
    </row>
    <row r="27" spans="1:16" s="6" customFormat="1" ht="105" x14ac:dyDescent="0.25">
      <c r="A27" s="15">
        <v>26</v>
      </c>
      <c r="B27" s="16" t="s">
        <v>81</v>
      </c>
      <c r="C27" s="22" t="s">
        <v>14</v>
      </c>
      <c r="D27" s="17" t="s">
        <v>79</v>
      </c>
      <c r="E27" s="17" t="s">
        <v>67</v>
      </c>
      <c r="F27" s="18"/>
      <c r="G27" s="18">
        <v>3</v>
      </c>
      <c r="H27" s="16">
        <v>3</v>
      </c>
      <c r="I27" s="16"/>
      <c r="J27" s="16"/>
      <c r="K27" s="16"/>
      <c r="L27" s="16"/>
      <c r="M27" s="17"/>
      <c r="N27" s="23">
        <f t="shared" si="0"/>
        <v>0</v>
      </c>
      <c r="O27" s="19" t="s">
        <v>68</v>
      </c>
      <c r="P27" s="4"/>
    </row>
    <row r="28" spans="1:16" s="6" customFormat="1" ht="60" x14ac:dyDescent="0.25">
      <c r="A28" s="15">
        <v>27</v>
      </c>
      <c r="B28" s="16" t="s">
        <v>76</v>
      </c>
      <c r="C28" s="17" t="s">
        <v>14</v>
      </c>
      <c r="D28" s="17" t="s">
        <v>57</v>
      </c>
      <c r="E28" s="20" t="s">
        <v>77</v>
      </c>
      <c r="F28" s="25"/>
      <c r="G28" s="18">
        <v>11</v>
      </c>
      <c r="H28" s="16">
        <v>9</v>
      </c>
      <c r="I28" s="16">
        <v>2</v>
      </c>
      <c r="J28" s="16"/>
      <c r="K28" s="16"/>
      <c r="L28" s="16"/>
      <c r="M28" s="17"/>
      <c r="N28" s="23">
        <f>G28-(H28+I28+J28+K28)</f>
        <v>0</v>
      </c>
      <c r="O28" s="19" t="s">
        <v>72</v>
      </c>
      <c r="P28" s="4"/>
    </row>
    <row r="29" spans="1:16" s="6" customFormat="1" ht="105" x14ac:dyDescent="0.25">
      <c r="A29" s="15">
        <v>28</v>
      </c>
      <c r="B29" s="16" t="s">
        <v>78</v>
      </c>
      <c r="C29" s="17" t="s">
        <v>14</v>
      </c>
      <c r="D29" s="17" t="s">
        <v>79</v>
      </c>
      <c r="E29" s="17" t="s">
        <v>80</v>
      </c>
      <c r="F29" s="25"/>
      <c r="G29" s="18">
        <v>30</v>
      </c>
      <c r="H29" s="16">
        <v>27</v>
      </c>
      <c r="I29" s="16"/>
      <c r="J29" s="16"/>
      <c r="K29" s="16"/>
      <c r="L29" s="16"/>
      <c r="M29" s="17"/>
      <c r="N29" s="23">
        <f>G29-(H29+I29+J29+K29)</f>
        <v>3</v>
      </c>
      <c r="O29" s="19" t="s">
        <v>68</v>
      </c>
      <c r="P29" s="4"/>
    </row>
    <row r="30" spans="1:16" s="6" customFormat="1" ht="60" customHeight="1" x14ac:dyDescent="0.25">
      <c r="A30" s="15">
        <v>29</v>
      </c>
      <c r="B30" s="16" t="s">
        <v>82</v>
      </c>
      <c r="C30" s="17" t="s">
        <v>14</v>
      </c>
      <c r="D30" s="17" t="s">
        <v>57</v>
      </c>
      <c r="E30" s="17" t="s">
        <v>83</v>
      </c>
      <c r="F30" s="25"/>
      <c r="G30" s="18">
        <v>680</v>
      </c>
      <c r="H30" s="16">
        <v>9</v>
      </c>
      <c r="I30" s="16">
        <v>13</v>
      </c>
      <c r="J30" s="16"/>
      <c r="K30" s="16"/>
      <c r="L30" s="16">
        <v>4</v>
      </c>
      <c r="M30" s="17"/>
      <c r="N30" s="23">
        <f>G30-(H30+I30+J30+K30)</f>
        <v>658</v>
      </c>
      <c r="O30" s="19" t="s">
        <v>84</v>
      </c>
      <c r="P30" s="4"/>
    </row>
    <row r="31" spans="1:16" s="6" customFormat="1" ht="105" x14ac:dyDescent="0.25">
      <c r="A31" s="15">
        <v>30</v>
      </c>
      <c r="B31" s="16" t="s">
        <v>85</v>
      </c>
      <c r="C31" s="17" t="s">
        <v>14</v>
      </c>
      <c r="D31" s="17" t="s">
        <v>79</v>
      </c>
      <c r="E31" s="17" t="s">
        <v>86</v>
      </c>
      <c r="F31" s="25"/>
      <c r="G31" s="18">
        <v>711</v>
      </c>
      <c r="H31" s="16">
        <v>52</v>
      </c>
      <c r="I31" s="16"/>
      <c r="J31" s="16"/>
      <c r="K31" s="16"/>
      <c r="L31" s="16"/>
      <c r="M31" s="17"/>
      <c r="N31" s="23">
        <f>G31-(H31+I31+J31+K31)</f>
        <v>659</v>
      </c>
      <c r="O31" s="19" t="s">
        <v>87</v>
      </c>
      <c r="P31" s="4"/>
    </row>
    <row r="32" spans="1:16" s="6" customFormat="1" ht="105" x14ac:dyDescent="0.25">
      <c r="A32" s="15">
        <v>31</v>
      </c>
      <c r="B32" s="16" t="s">
        <v>88</v>
      </c>
      <c r="C32" s="17" t="s">
        <v>14</v>
      </c>
      <c r="D32" s="17" t="s">
        <v>46</v>
      </c>
      <c r="E32" s="17" t="s">
        <v>89</v>
      </c>
      <c r="F32" s="25"/>
      <c r="G32" s="18">
        <v>2063</v>
      </c>
      <c r="H32" s="16">
        <v>21</v>
      </c>
      <c r="I32" s="16"/>
      <c r="J32" s="16"/>
      <c r="K32" s="16"/>
      <c r="L32" s="16"/>
      <c r="M32" s="17"/>
      <c r="N32" s="23">
        <f>G32-(H32+I32+J32+K32)</f>
        <v>2042</v>
      </c>
      <c r="O32" s="19" t="s">
        <v>87</v>
      </c>
      <c r="P32" s="4"/>
    </row>
    <row r="33" spans="1:16" s="6" customFormat="1" ht="105" x14ac:dyDescent="0.25">
      <c r="A33" s="15">
        <v>32</v>
      </c>
      <c r="B33" s="16" t="s">
        <v>90</v>
      </c>
      <c r="C33" s="17" t="s">
        <v>14</v>
      </c>
      <c r="D33" s="17" t="s">
        <v>46</v>
      </c>
      <c r="E33" s="17">
        <v>34</v>
      </c>
      <c r="F33" s="25"/>
      <c r="G33" s="18">
        <v>92</v>
      </c>
      <c r="H33" s="16"/>
      <c r="I33" s="16"/>
      <c r="J33" s="16"/>
      <c r="K33" s="16"/>
      <c r="L33" s="16">
        <v>3</v>
      </c>
      <c r="M33" s="17"/>
      <c r="N33" s="23">
        <f>G33-(H33+I33+J33+K33)</f>
        <v>92</v>
      </c>
      <c r="O33" s="19" t="s">
        <v>96</v>
      </c>
      <c r="P33" s="4"/>
    </row>
    <row r="34" spans="1:16" s="6" customFormat="1" ht="45" x14ac:dyDescent="0.25">
      <c r="A34" s="15">
        <v>33</v>
      </c>
      <c r="B34" s="16" t="s">
        <v>91</v>
      </c>
      <c r="C34" s="17" t="s">
        <v>14</v>
      </c>
      <c r="D34" s="17" t="s">
        <v>92</v>
      </c>
      <c r="E34" s="17" t="s">
        <v>93</v>
      </c>
      <c r="F34" s="25"/>
      <c r="G34" s="18">
        <v>29</v>
      </c>
      <c r="H34" s="16"/>
      <c r="I34" s="16"/>
      <c r="J34" s="16"/>
      <c r="K34" s="16"/>
      <c r="L34" s="16">
        <v>2</v>
      </c>
      <c r="M34" s="17"/>
      <c r="N34" s="23">
        <f>G34-(H34+I34+J34+K34)</f>
        <v>29</v>
      </c>
      <c r="O34" s="19" t="s">
        <v>84</v>
      </c>
      <c r="P34" s="4"/>
    </row>
    <row r="35" spans="1:16" s="6" customFormat="1" ht="75" x14ac:dyDescent="0.25">
      <c r="A35" s="15">
        <v>34</v>
      </c>
      <c r="B35" s="16" t="s">
        <v>94</v>
      </c>
      <c r="C35" s="17" t="s">
        <v>14</v>
      </c>
      <c r="D35" s="17" t="s">
        <v>92</v>
      </c>
      <c r="E35" s="17" t="s">
        <v>95</v>
      </c>
      <c r="F35" s="18">
        <v>54</v>
      </c>
      <c r="G35" s="18">
        <v>802</v>
      </c>
      <c r="H35" s="16"/>
      <c r="I35" s="16"/>
      <c r="J35" s="16"/>
      <c r="K35" s="16"/>
      <c r="L35" s="16">
        <v>2</v>
      </c>
      <c r="M35" s="17"/>
      <c r="N35" s="23">
        <f>G35-(H35+I35+J35+K35)</f>
        <v>802</v>
      </c>
      <c r="O35" s="19" t="s">
        <v>84</v>
      </c>
      <c r="P35" s="4"/>
    </row>
    <row r="36" spans="1:16" s="6" customFormat="1" x14ac:dyDescent="0.25">
      <c r="P36" s="4"/>
    </row>
    <row r="37" spans="1:16" s="1" customFormat="1" x14ac:dyDescent="0.25">
      <c r="A37" s="2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x14ac:dyDescent="0.25">
      <c r="A38" s="2"/>
    </row>
    <row r="39" spans="1:16" x14ac:dyDescent="0.25">
      <c r="A39" s="2"/>
    </row>
    <row r="40" spans="1:16" x14ac:dyDescent="0.25">
      <c r="P40" s="5"/>
    </row>
  </sheetData>
  <phoneticPr fontId="3" type="noConversion"/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</dc:creator>
  <cp:lastModifiedBy>Damjan</cp:lastModifiedBy>
  <cp:lastPrinted>2019-10-28T10:35:50Z</cp:lastPrinted>
  <dcterms:created xsi:type="dcterms:W3CDTF">2018-10-09T11:37:55Z</dcterms:created>
  <dcterms:modified xsi:type="dcterms:W3CDTF">2021-09-22T13:30:15Z</dcterms:modified>
</cp:coreProperties>
</file>